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46735\Desktop\"/>
    </mc:Choice>
  </mc:AlternateContent>
  <xr:revisionPtr revIDLastSave="0" documentId="13_ncr:1_{AF8C93BF-E32A-45FC-A799-8CF9A905D342}" xr6:coauthVersionLast="47" xr6:coauthVersionMax="47" xr10:uidLastSave="{00000000-0000-0000-0000-000000000000}"/>
  <bookViews>
    <workbookView xWindow="-110" yWindow="-110" windowWidth="25820" windowHeight="15500" xr2:uid="{C197710E-3579-4EE0-827C-70693472038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C11" i="1" s="1"/>
  <c r="K11" i="1"/>
  <c r="K9" i="1" s="1"/>
  <c r="N9" i="1" s="1"/>
  <c r="F9" i="1" l="1"/>
  <c r="F11" i="1"/>
  <c r="N11" i="1"/>
</calcChain>
</file>

<file path=xl/sharedStrings.xml><?xml version="1.0" encoding="utf-8"?>
<sst xmlns="http://schemas.openxmlformats.org/spreadsheetml/2006/main" count="29" uniqueCount="18">
  <si>
    <t>Pilhöjdsberäkning</t>
  </si>
  <si>
    <t>Båglängdsberäkning</t>
  </si>
  <si>
    <t>Ange radie och båglängd</t>
  </si>
  <si>
    <t>Ange pilhöjd och korda</t>
  </si>
  <si>
    <t>radie</t>
  </si>
  <si>
    <t>meter</t>
  </si>
  <si>
    <t>Pilhöjd</t>
  </si>
  <si>
    <t xml:space="preserve"> </t>
  </si>
  <si>
    <t>båglängd</t>
  </si>
  <si>
    <t>Korda</t>
  </si>
  <si>
    <t>centrumvinkel i rad</t>
  </si>
  <si>
    <t>radianer</t>
  </si>
  <si>
    <t xml:space="preserve">  =</t>
  </si>
  <si>
    <t>GRADER</t>
  </si>
  <si>
    <t>pilhöjd</t>
  </si>
  <si>
    <t>korda =</t>
  </si>
  <si>
    <t>Båglängd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</si>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</sst>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sz val="2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 Rounded MT Bold"/>
      <family val="2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  <fill>
      <patternFill patternType="solid">
        <fgColor rgb="FFFFFF00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2" fillId="3" borderId="1" xfId="0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0" xfId="0" applyFont="1" applyFill="1"/>
    <xf numFmtId="0" fontId="2" fillId="3" borderId="6" xfId="0" applyFont="1" applyFill="1" applyBorder="1"/>
    <xf numFmtId="0" fontId="2" fillId="3" borderId="7" xfId="0" applyFont="1" applyFill="1" applyBorder="1"/>
    <xf numFmtId="0" fontId="4" fillId="3" borderId="8" xfId="0" applyFont="1" applyFill="1" applyBorder="1"/>
    <xf numFmtId="0" fontId="5" fillId="3" borderId="8" xfId="0" applyFont="1" applyFill="1" applyBorder="1" applyAlignment="1">
      <alignment horizontal="right"/>
    </xf>
    <xf numFmtId="0" fontId="5" fillId="3" borderId="8" xfId="0" applyFont="1" applyFill="1" applyBorder="1"/>
    <xf numFmtId="0" fontId="5" fillId="3" borderId="9" xfId="0" applyFont="1" applyFill="1" applyBorder="1"/>
    <xf numFmtId="0" fontId="6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152400</xdr:colOff>
      <xdr:row>1</xdr:row>
      <xdr:rowOff>673100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C642262-814E-5681-485F-F343DAA23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7160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11</xdr:col>
      <xdr:colOff>336550</xdr:colOff>
      <xdr:row>43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F9B2553-6556-60F4-8CB6-CBB31D69C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13250"/>
          <a:ext cx="7042150" cy="459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8686B-40C9-4A63-9CD9-F35B19F11BCB}">
  <dimension ref="A1:Q52"/>
  <sheetViews>
    <sheetView tabSelected="1" zoomScale="85" zoomScaleNormal="85" workbookViewId="0">
      <selection activeCell="G4" sqref="G4"/>
    </sheetView>
  </sheetViews>
  <sheetFormatPr defaultRowHeight="14.5" x14ac:dyDescent="0.35"/>
  <sheetData>
    <row r="1" spans="1:17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68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30" x14ac:dyDescent="0.6">
      <c r="A3" s="2"/>
      <c r="B3" s="3" t="s">
        <v>0</v>
      </c>
      <c r="C3" s="2"/>
      <c r="D3" s="2"/>
      <c r="E3" s="2"/>
      <c r="F3" s="2"/>
      <c r="G3" s="2"/>
      <c r="H3" s="2"/>
      <c r="I3" s="2"/>
      <c r="J3" s="3" t="s">
        <v>1</v>
      </c>
      <c r="K3" s="2"/>
      <c r="L3" s="2"/>
      <c r="M3" s="2"/>
      <c r="N3" s="2"/>
      <c r="O3" s="2"/>
      <c r="P3" s="2"/>
      <c r="Q3" s="1"/>
    </row>
    <row r="4" spans="1:17" x14ac:dyDescent="0.35">
      <c r="A4" s="2"/>
      <c r="B4" s="2" t="s">
        <v>2</v>
      </c>
      <c r="C4" s="2"/>
      <c r="D4" s="2"/>
      <c r="E4" s="2"/>
      <c r="F4" s="2"/>
      <c r="G4" s="2"/>
      <c r="H4" s="2"/>
      <c r="I4" s="2"/>
      <c r="J4" s="2" t="s">
        <v>3</v>
      </c>
      <c r="K4" s="2"/>
      <c r="L4" s="2"/>
      <c r="M4" s="2"/>
      <c r="N4" s="2"/>
      <c r="O4" s="2"/>
      <c r="P4" s="2"/>
      <c r="Q4" s="1"/>
    </row>
    <row r="5" spans="1:17" x14ac:dyDescent="0.3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1"/>
    </row>
    <row r="6" spans="1:17" x14ac:dyDescent="0.35">
      <c r="A6" s="2"/>
      <c r="B6" s="2" t="s">
        <v>4</v>
      </c>
      <c r="C6" s="4"/>
      <c r="D6" s="2" t="s">
        <v>5</v>
      </c>
      <c r="E6" s="2"/>
      <c r="F6" s="2"/>
      <c r="G6" s="2"/>
      <c r="H6" s="2"/>
      <c r="I6" s="2"/>
      <c r="J6" s="2" t="s">
        <v>6</v>
      </c>
      <c r="K6" s="4"/>
      <c r="L6" s="2" t="s">
        <v>17</v>
      </c>
      <c r="M6" s="2"/>
      <c r="N6" s="2"/>
      <c r="O6" s="2"/>
      <c r="P6" s="2" t="s">
        <v>7</v>
      </c>
      <c r="Q6" s="1"/>
    </row>
    <row r="7" spans="1:17" x14ac:dyDescent="0.35">
      <c r="A7" s="2"/>
      <c r="B7" s="2" t="s">
        <v>8</v>
      </c>
      <c r="C7" s="4"/>
      <c r="D7" s="2" t="s">
        <v>5</v>
      </c>
      <c r="E7" s="2"/>
      <c r="F7" s="2"/>
      <c r="G7" s="2"/>
      <c r="H7" s="2"/>
      <c r="I7" s="2"/>
      <c r="J7" s="2" t="s">
        <v>9</v>
      </c>
      <c r="K7" s="4"/>
      <c r="L7" s="2" t="s">
        <v>17</v>
      </c>
      <c r="M7" s="2"/>
      <c r="N7" s="2"/>
      <c r="O7" s="2"/>
      <c r="P7" s="2"/>
      <c r="Q7" s="1"/>
    </row>
    <row r="8" spans="1:17" ht="15" thickBot="1" x14ac:dyDescent="0.4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1"/>
    </row>
    <row r="9" spans="1:17" ht="15" thickTop="1" x14ac:dyDescent="0.35">
      <c r="A9" s="5" t="s">
        <v>10</v>
      </c>
      <c r="B9" s="6"/>
      <c r="C9" s="6" t="e">
        <f>C7/C6</f>
        <v>#DIV/0!</v>
      </c>
      <c r="D9" s="6" t="s">
        <v>11</v>
      </c>
      <c r="E9" s="6" t="s">
        <v>12</v>
      </c>
      <c r="F9" s="6" t="e">
        <f>DEGREES(C9)</f>
        <v>#DIV/0!</v>
      </c>
      <c r="G9" s="7" t="s">
        <v>13</v>
      </c>
      <c r="H9" s="2"/>
      <c r="I9" s="5" t="s">
        <v>10</v>
      </c>
      <c r="J9" s="6"/>
      <c r="K9" s="6" t="e">
        <f>2*ASIN(K7/(2*K11))</f>
        <v>#DIV/0!</v>
      </c>
      <c r="L9" s="6" t="s">
        <v>11</v>
      </c>
      <c r="M9" s="6" t="s">
        <v>12</v>
      </c>
      <c r="N9" s="6" t="e">
        <f>DEGREES(K9)</f>
        <v>#DIV/0!</v>
      </c>
      <c r="O9" s="7" t="s">
        <v>13</v>
      </c>
      <c r="P9" s="2"/>
      <c r="Q9" s="1"/>
    </row>
    <row r="10" spans="1:17" x14ac:dyDescent="0.35">
      <c r="A10" s="8"/>
      <c r="B10" s="9"/>
      <c r="C10" s="9"/>
      <c r="D10" s="9"/>
      <c r="E10" s="9"/>
      <c r="F10" s="9"/>
      <c r="G10" s="10"/>
      <c r="H10" s="2"/>
      <c r="I10" s="8"/>
      <c r="J10" s="9"/>
      <c r="K10" s="9"/>
      <c r="L10" s="9"/>
      <c r="M10" s="9"/>
      <c r="N10" s="9"/>
      <c r="O10" s="10"/>
      <c r="P10" s="2"/>
      <c r="Q10" s="1"/>
    </row>
    <row r="11" spans="1:17" ht="16" thickBot="1" x14ac:dyDescent="0.4">
      <c r="A11" s="11"/>
      <c r="B11" s="12" t="s">
        <v>14</v>
      </c>
      <c r="C11" s="12" t="e">
        <f>C6*(1-COS(C9/2))</f>
        <v>#DIV/0!</v>
      </c>
      <c r="D11" s="12" t="s">
        <v>17</v>
      </c>
      <c r="E11" s="13" t="s">
        <v>15</v>
      </c>
      <c r="F11" s="14" t="e">
        <f>2*C6*SIN(C9/2)</f>
        <v>#DIV/0!</v>
      </c>
      <c r="G11" s="15" t="s">
        <v>17</v>
      </c>
      <c r="H11" s="2"/>
      <c r="I11" s="11"/>
      <c r="J11" s="12" t="s">
        <v>4</v>
      </c>
      <c r="K11" s="12" t="e">
        <f>((K7^2)+4*(K6^2))/(8*K6)</f>
        <v>#DIV/0!</v>
      </c>
      <c r="L11" s="12" t="s">
        <v>5</v>
      </c>
      <c r="M11" s="13" t="s">
        <v>16</v>
      </c>
      <c r="N11" s="12" t="e">
        <f>(K9/360)*2*PI()*K11</f>
        <v>#DIV/0!</v>
      </c>
      <c r="O11" s="15" t="s">
        <v>5</v>
      </c>
      <c r="P11" s="2"/>
      <c r="Q11" s="1"/>
    </row>
    <row r="12" spans="1:17" ht="15" thickTop="1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1"/>
    </row>
    <row r="13" spans="1:17" x14ac:dyDescent="0.3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1"/>
    </row>
    <row r="14" spans="1:17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1"/>
    </row>
    <row r="15" spans="1:17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1"/>
    </row>
    <row r="16" spans="1:17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1"/>
    </row>
    <row r="17" spans="1:17" x14ac:dyDescent="0.35">
      <c r="A17" s="16"/>
      <c r="B17" s="16"/>
      <c r="C17" s="16"/>
      <c r="D17" s="16"/>
      <c r="E17" s="16"/>
      <c r="F17" s="16"/>
      <c r="G17" s="16"/>
      <c r="H17" s="16"/>
      <c r="I17" s="1"/>
      <c r="J17" s="1"/>
      <c r="K17" s="1"/>
      <c r="L17" s="1"/>
      <c r="M17" s="1"/>
      <c r="N17" s="1"/>
      <c r="O17" s="1"/>
      <c r="P17" s="2"/>
      <c r="Q17" s="1"/>
    </row>
    <row r="18" spans="1:17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2"/>
      <c r="Q18" s="1"/>
    </row>
    <row r="19" spans="1:17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2"/>
      <c r="Q19" s="1"/>
    </row>
    <row r="20" spans="1:17" x14ac:dyDescent="0.3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2"/>
      <c r="Q20" s="1"/>
    </row>
    <row r="21" spans="1:17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2"/>
      <c r="Q21" s="1"/>
    </row>
    <row r="22" spans="1:17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2"/>
      <c r="Q22" s="1"/>
    </row>
    <row r="23" spans="1:17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2"/>
      <c r="Q23" s="1"/>
    </row>
    <row r="24" spans="1:17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2"/>
      <c r="Q24" s="1"/>
    </row>
    <row r="25" spans="1:17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2"/>
      <c r="Q25" s="1"/>
    </row>
    <row r="26" spans="1:17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2"/>
      <c r="Q26" s="1"/>
    </row>
    <row r="27" spans="1:17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</row>
    <row r="28" spans="1:17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2"/>
      <c r="Q28" s="1"/>
    </row>
    <row r="29" spans="1:17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2"/>
      <c r="Q29" s="1"/>
    </row>
    <row r="30" spans="1:17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2"/>
      <c r="Q30" s="1"/>
    </row>
    <row r="31" spans="1:17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2"/>
      <c r="Q31" s="1"/>
    </row>
    <row r="32" spans="1:17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2"/>
      <c r="Q32" s="1"/>
    </row>
    <row r="33" spans="1:17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2"/>
      <c r="Q33" s="1"/>
    </row>
    <row r="34" spans="1:17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2"/>
      <c r="Q34" s="1"/>
    </row>
    <row r="35" spans="1:17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2"/>
      <c r="Q35" s="1"/>
    </row>
    <row r="36" spans="1:17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2"/>
      <c r="Q36" s="1"/>
    </row>
    <row r="37" spans="1:17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2"/>
      <c r="Q37" s="1"/>
    </row>
    <row r="38" spans="1:17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2"/>
      <c r="Q38" s="1"/>
    </row>
    <row r="39" spans="1:17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2"/>
      <c r="Q39" s="1"/>
    </row>
    <row r="40" spans="1:17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2"/>
      <c r="Q40" s="1"/>
    </row>
    <row r="41" spans="1:17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2"/>
      <c r="Q41" s="1"/>
    </row>
    <row r="42" spans="1:17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2"/>
      <c r="Q42" s="1"/>
    </row>
    <row r="43" spans="1:17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2"/>
      <c r="Q43" s="1"/>
    </row>
    <row r="44" spans="1:17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2"/>
      <c r="Q44" s="1"/>
    </row>
    <row r="45" spans="1:17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2"/>
      <c r="Q45" s="1"/>
    </row>
    <row r="46" spans="1:17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2"/>
      <c r="Q46" s="1"/>
    </row>
    <row r="47" spans="1:17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2"/>
      <c r="Q47" s="1"/>
    </row>
    <row r="48" spans="1:17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2"/>
      <c r="Q48" s="1"/>
    </row>
    <row r="49" spans="1:17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2"/>
      <c r="Q49" s="1"/>
    </row>
    <row r="50" spans="1:17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2"/>
      <c r="Q50" s="1"/>
    </row>
    <row r="51" spans="1:17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2"/>
      <c r="Q51" s="1"/>
    </row>
    <row r="52" spans="1:17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Maglica</dc:creator>
  <cp:lastModifiedBy>Daniel Maglica</cp:lastModifiedBy>
  <dcterms:created xsi:type="dcterms:W3CDTF">2025-11-21T08:46:12Z</dcterms:created>
  <dcterms:modified xsi:type="dcterms:W3CDTF">2025-11-21T09:08:52Z</dcterms:modified>
</cp:coreProperties>
</file>